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C2BA87-4F5E-4D39-A56C-5B1BB1DC391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zyściwo papierowe_Merida" sheetId="1" r:id="rId1"/>
    <sheet name="rękawice ochron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8" i="2"/>
  <c r="I7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</calcChain>
</file>

<file path=xl/sharedStrings.xml><?xml version="1.0" encoding="utf-8"?>
<sst xmlns="http://schemas.openxmlformats.org/spreadsheetml/2006/main" count="95" uniqueCount="65">
  <si>
    <t>Lp,</t>
  </si>
  <si>
    <t>Nazwa artykułu</t>
  </si>
  <si>
    <t>Szczegółowy opis przedmiotu zamówienia</t>
  </si>
  <si>
    <t>Producent/nr katalogowy lub nazwa</t>
  </si>
  <si>
    <t>jednostka miary</t>
  </si>
  <si>
    <t>cena jednostkowa</t>
  </si>
  <si>
    <t>stawka podatku %</t>
  </si>
  <si>
    <t>netto</t>
  </si>
  <si>
    <t xml:space="preserve">Ręczniki papierowe w roli </t>
  </si>
  <si>
    <t>Jednowarstwowe, makulaturowe, białe, bez perforacji, Białość min, 75%, Długość wstęgi min, 300 m, wymiary min, : szerokość wstęgi -20 cm, średnica - 20 cm, gramatura - 28 g/m²</t>
  </si>
  <si>
    <t>Merida RKB102</t>
  </si>
  <si>
    <t>zgrzewka/6 rolek</t>
  </si>
  <si>
    <t>Ręczniki papierowe w roli</t>
  </si>
  <si>
    <t>Jednowarstwowe, makulaturowe, gofrowane, zielone, bez perforacji, Ilość warstw min, 1, długość wstęgi min, 180 m, szerokość wstęgi min, 20 cm, średnica min, 19 cm, gramatura min, 38 g/m²,</t>
  </si>
  <si>
    <t>Merida RAZ301</t>
  </si>
  <si>
    <t xml:space="preserve">Ręczniki papierowe w roli  </t>
  </si>
  <si>
    <t>Dwuwarstwowe, makulaturowe, gofrowane, białe, perforowane co 25 cm, wymiary listka min, 20 x 25 cm, Białość min, 75 %,  długość wstęgi min, 150 m, szerokość wstęgi min, 20 cm, średnica min, 19,5 cm, gramatura min, 2 x 20 g/m²,</t>
  </si>
  <si>
    <t>Merida ROB105</t>
  </si>
  <si>
    <t>Dwuwarstwowe, celulozowe, białe, perforowane co 25 cm, wymiary listka min, 20 x 25 cm, Surowiec 100% celuloza, kolor biały, Białość min, 80 %, ilość warstw min, 2, długość wstęgi min, 70 m, szerokość wstęgi min, 20 cm, średnica rolki min, 13 cm, gramatura min, 2 x 17 g/m²</t>
  </si>
  <si>
    <t>Merida RTB201</t>
  </si>
  <si>
    <t>zgrzewka/12 rolek</t>
  </si>
  <si>
    <t>Dwuwarstwowe, makulaturowe, białe, gofrowane perforowane co 25 cm, wymiar listka 20x 25 cm, Surowiec 100% makulatura, białość min, 75%, ilość warstw 2, długość wstęgi min, 60 m, szerokość wstęgi 20 cm, średnica rolki 13,5 cm, gramatura min, 2x20  g/m²</t>
  </si>
  <si>
    <t>Merida ROB205</t>
  </si>
  <si>
    <t>Dwuwarstwowe, celulozowe, białe, gofrowane perforowane co 25 cm, wymiar listka 20x 25 cm, Surowiec 100% celuloza, białość min, 84%, ilość warstw 2, długość wstęgi min, 158 m, szerokość wstęgi 20 cm, średnica rolki 19 cm, gramatura min, 2x17,5  g/m²</t>
  </si>
  <si>
    <t>Merida RTB101</t>
  </si>
  <si>
    <t>Wykonane z 100% celulozy, Kolor biały, Jednowarstwowe, gofrowane, miękkie, perforowane co 32 cm, Białość min, 82 %, długość wstęgi min, 320, szerokość wstęgi min, 20 cm, średnica min, 20 cm, gramatura min, 20 g/m²,</t>
  </si>
  <si>
    <t>Merida RTB708</t>
  </si>
  <si>
    <t>Czyściwo papierowe w roli</t>
  </si>
  <si>
    <t xml:space="preserve">Wykonane z papieru makulaturowego, Gofrowane, perforowane co 25 cm, Białość min, 75 %, ilość warstw min, 2, średnica min, 29 cm, średnica gilzy, 6 cm, długość wstęgi min, 400 m, szerokość wstęgi min, 28 cm, gramatura min, 2 x 24 g/m² </t>
  </si>
  <si>
    <t>Merida UOB002</t>
  </si>
  <si>
    <t>zgrzewka/2 szt,</t>
  </si>
  <si>
    <t>Wykonane w 100% z celulozy, Gofrowane, perforowane co 25 cm, niepylące, Kolor biały, Białość min, 80 %, ilość warstw min, 2, długość wstęgi min, 700 m, szerokość wstęgi, 25 cm, średnica min, 38 cm, średnica gilzy min, 6 cm, gramatura min, 2 x 20 g/m²</t>
  </si>
  <si>
    <t>Merida UTB002</t>
  </si>
  <si>
    <t>1 szt,</t>
  </si>
  <si>
    <t>Wykonane w 100% z celulozy, niebieskie, czterowarstwowe, gofrowane, perforowane - przeznaczone do szybkiego wchłaniania wody, olejów, tłuszczów i smarów, Długość wstęgi 157 m, szerokość wstęgi 28,6 cm, średnica 30 cm, średnica gilzy 6 cm, gramatura 4 x 19 g/m², Tolerancja wszystkich wymagań +/-5%,</t>
  </si>
  <si>
    <t>Merida UTN001</t>
  </si>
  <si>
    <t>Ręczniki papierowe składane</t>
  </si>
  <si>
    <t>Dwuwarstwowe, celulozowe, gofrowane, białe, składane w "V", Wymiary ręcznika rozłożonego 23 x 25 cm, złożonego 11,5 x 25 cm, Białość min, 84 %, Gramatura min, 2 x 17 g/m², Wodo trwałe,</t>
  </si>
  <si>
    <t>Merida VTB015</t>
  </si>
  <si>
    <t>karton (20 pakietów po 160 szt,)</t>
  </si>
  <si>
    <t>Dwuwarstwowe, makulaturowe, gofrowane, białe, składane w "V", Wymiary ręcznika rozłożonego 23 x 25 cm, złożonego 11,5 x 25 cm, Białość min, 75 %, Gramatura min, 2 x 18 g/m², Wodo trwałe,</t>
  </si>
  <si>
    <t>Merida VOB033</t>
  </si>
  <si>
    <t>Jednowarstwowe, makulaturowe, gofrowane, białe, składane "V", Wymiar ręcznika 23x25 cm, złożonego 11,5 x 25 cm, Białość min, 75 %, Gramatura 24  g/m²,</t>
  </si>
  <si>
    <t>Merida VEB026</t>
  </si>
  <si>
    <t>karton (20 pakietów po 200 szt,)</t>
  </si>
  <si>
    <t xml:space="preserve">Dwuwarstwowe, celulozowe, gofrowane, białe, wodo trwałe, Surowiec 100 % celuloza, białość min, 85%, ilość warstw 2, długość wstęgi min, 140 m, szerokość wstęgi 20 cm, średnica rolki 19 cm  gramatura min, 2 x 20  g/m², Ręczniki kompatybilne z urządzeniem  Merida nr katalogowy: CJB303,  Zamawiający dopuszcza stosowanie zamienników, które nie wymagają stosowania żadnych adapterów oraz przejściówek,  </t>
  </si>
  <si>
    <t>Merida RAB309</t>
  </si>
  <si>
    <t>1 karton /6 szt,</t>
  </si>
  <si>
    <t xml:space="preserve">Dwuwarstwowe, celulozowe, gofrowane, białe, chłonne i wzmacniane, Surowiec 100 % celuloza, białość min, 85%, ilość warstw 2, długość wstęgi min, 240 m, szerokość wstęgi 20 cm, średnica rolki 19,5 cm  gramatura min, 2 x 17  g/m², Ręczniki kompatybilne z urządzeniem  Merida nr katalogowy: CJB303,  Zamawiający dopuszcza stosowanie zamienników, które nie wymagają stosowania żadnych adapterów oraz przejściówek,  </t>
  </si>
  <si>
    <t>Merida RAB312</t>
  </si>
  <si>
    <t>10.</t>
  </si>
  <si>
    <t xml:space="preserve">Rękawiczki lateksowe </t>
  </si>
  <si>
    <t>Rękawiczki jednorazowe ochronne lateksowe wykonane z naturalnego lateksu, bez pudrowe w opakowaniu po 100 szt. (różne rozmiary S-XL), pasujące na obie dłonie, niesterylne,  odporne na uszkodzenia, spełniające wymagania dla środków ochrony indywidualnej kat. I zgodnie z Rozporządzeniem Unii Europejskiej 2016/475</t>
  </si>
  <si>
    <t>11.</t>
  </si>
  <si>
    <t>Rękawiczki nitrylowe</t>
  </si>
  <si>
    <t>Rękawiczki nitrylowe jednorazowe diagnostyczne wykonane z wysokiej jakości kauczuku syntetycznego. Bezpudrowe, niejałowe. Zapewniają ochronę przed substancjami chemicznymi, bakteriami i skażonym materiałem. Teksturowane końcówki palców, gwarantujące pewny chwyt przy obsłudze śliskich materiałów. Elastyczne i bezuciskowe. 100 szt. w opakowaniu (różne rozmiary S-XL), pasujące na obie dłonie, odporne na uszkodzenia, wyrób medyczny klasy I zgodnie z rozporządzeniem UE 2017/745, środek ochrony indywidualnej kategoria 1 zgodnie z rozp. 2016/425</t>
  </si>
  <si>
    <t>12.</t>
  </si>
  <si>
    <t>Rękawiczki nitrylowe, jednorazowe, ochronne, medyczne, bezpudrowe w opakowaniu po 100 szt., pasujące na obie dłonie, niesterylne,  odporne na uszkodzenia, spełniające wymagania dla środków ochrony indywidualnej kat.3, spełniają normy: EN-374-2, EN-374-3, ISO-9001, ISO-13485, EN-455-3, EN-455-2, EN-455-1, deklaracja zgodności CE</t>
  </si>
  <si>
    <t>1 op/100 szt.</t>
  </si>
  <si>
    <t>Mercator Medical NITRYLEX CLASSIC BLUE 1op-100 szt.</t>
  </si>
  <si>
    <t>cena jednostkowa brutto</t>
  </si>
  <si>
    <t xml:space="preserve"> EasyCARE 1op- 100 szt</t>
  </si>
  <si>
    <t xml:space="preserve"> EASYCARE LATEX bez pudrowe 1op- 100 szt.</t>
  </si>
  <si>
    <t>UMOWA NR SZPiZ.261.6.2026.3 na dostawy przyborów w tym rękawic ochronnych zawarta z firmą Daltex s.c. Realizacja umowy 15.05.2026 - 14.05.2027</t>
  </si>
  <si>
    <t>UMOWA NR SZPiZ 261.6.2026.1 na dostawy ręczników papierowych i czyściw zawarta z firmą Merida Sp. z o.o. Realizacja umowy: 14.05.2026 - 13.05.2027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</si>
</sst>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2"/>
      <name val="Bookman Old Style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4"/>
      <color theme="1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6" fillId="0" borderId="1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4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3" borderId="7" xfId="0" applyFill="1" applyBorder="1"/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zoomScale="60" zoomScaleNormal="60" workbookViewId="0">
      <selection activeCell="L4" sqref="L4"/>
    </sheetView>
  </sheetViews>
  <sheetFormatPr defaultRowHeight="15" x14ac:dyDescent="0.25"/>
  <cols>
    <col min="1" max="1" width="6.5703125" customWidth="1"/>
    <col min="2" max="2" width="9.140625" style="26"/>
    <col min="3" max="3" width="38" style="27" bestFit="1" customWidth="1"/>
    <col min="4" max="4" width="61.85546875" style="32" customWidth="1"/>
    <col min="5" max="5" width="32.42578125" customWidth="1"/>
    <col min="6" max="6" width="22.42578125" customWidth="1"/>
    <col min="7" max="7" width="19.5703125" style="23" customWidth="1"/>
    <col min="8" max="8" width="15.85546875" style="24" customWidth="1"/>
    <col min="9" max="9" width="18.7109375" customWidth="1"/>
    <col min="10" max="10" width="26.28515625" customWidth="1"/>
    <col min="11" max="11" width="14.28515625" bestFit="1" customWidth="1"/>
    <col min="12" max="13" width="10.7109375" bestFit="1" customWidth="1"/>
  </cols>
  <sheetData>
    <row r="1" spans="2:10" ht="42" customHeight="1" thickBot="1" x14ac:dyDescent="0.3"/>
    <row r="2" spans="2:10" ht="66" customHeight="1" thickBot="1" x14ac:dyDescent="0.3">
      <c r="B2" s="47" t="s">
        <v>64</v>
      </c>
      <c r="C2" s="48"/>
      <c r="D2" s="48"/>
      <c r="E2" s="48"/>
      <c r="F2" s="48"/>
      <c r="G2" s="48"/>
      <c r="H2" s="48"/>
      <c r="I2" s="49"/>
    </row>
    <row r="3" spans="2:10" ht="31.5" x14ac:dyDescent="0.25">
      <c r="B3" s="50" t="s">
        <v>0</v>
      </c>
      <c r="C3" s="52" t="s">
        <v>1</v>
      </c>
      <c r="D3" s="52" t="s">
        <v>2</v>
      </c>
      <c r="E3" s="45" t="s">
        <v>3</v>
      </c>
      <c r="F3" s="45" t="s">
        <v>4</v>
      </c>
      <c r="G3" s="46" t="s">
        <v>5</v>
      </c>
      <c r="H3" s="50" t="s">
        <v>6</v>
      </c>
      <c r="I3" s="50" t="s">
        <v>60</v>
      </c>
    </row>
    <row r="4" spans="2:10" ht="15.75" x14ac:dyDescent="0.25">
      <c r="B4" s="51"/>
      <c r="C4" s="53"/>
      <c r="D4" s="53"/>
      <c r="E4" s="2"/>
      <c r="F4" s="2"/>
      <c r="G4" s="3" t="s">
        <v>7</v>
      </c>
      <c r="H4" s="51"/>
      <c r="I4" s="51"/>
    </row>
    <row r="5" spans="2:10" ht="15.75" x14ac:dyDescent="0.25">
      <c r="B5" s="4">
        <v>1</v>
      </c>
      <c r="C5" s="5">
        <v>2</v>
      </c>
      <c r="D5" s="5">
        <v>3</v>
      </c>
      <c r="E5" s="1">
        <v>4</v>
      </c>
      <c r="F5" s="1">
        <v>5</v>
      </c>
      <c r="G5" s="1">
        <v>7</v>
      </c>
      <c r="H5" s="1">
        <v>8</v>
      </c>
      <c r="I5" s="1">
        <v>10</v>
      </c>
    </row>
    <row r="6" spans="2:10" ht="98.25" customHeight="1" x14ac:dyDescent="0.25">
      <c r="B6" s="6">
        <v>1</v>
      </c>
      <c r="C6" s="7" t="s">
        <v>8</v>
      </c>
      <c r="D6" s="8" t="s">
        <v>9</v>
      </c>
      <c r="E6" s="9" t="s">
        <v>10</v>
      </c>
      <c r="F6" s="10" t="s">
        <v>11</v>
      </c>
      <c r="G6" s="11">
        <v>100</v>
      </c>
      <c r="H6" s="12">
        <v>0.23</v>
      </c>
      <c r="I6" s="11">
        <f>G6*1.23</f>
        <v>123</v>
      </c>
      <c r="J6" s="13"/>
    </row>
    <row r="7" spans="2:10" ht="98.25" customHeight="1" x14ac:dyDescent="0.25">
      <c r="B7" s="6">
        <v>2</v>
      </c>
      <c r="C7" s="7" t="s">
        <v>12</v>
      </c>
      <c r="D7" s="14" t="s">
        <v>13</v>
      </c>
      <c r="E7" s="9" t="s">
        <v>14</v>
      </c>
      <c r="F7" s="10" t="s">
        <v>11</v>
      </c>
      <c r="G7" s="11">
        <v>108</v>
      </c>
      <c r="H7" s="12">
        <v>0.23</v>
      </c>
      <c r="I7" s="11">
        <f t="shared" ref="I7:I20" si="0">G7*1.23</f>
        <v>132.84</v>
      </c>
      <c r="J7" s="13"/>
    </row>
    <row r="8" spans="2:10" ht="121.5" customHeight="1" x14ac:dyDescent="0.25">
      <c r="B8" s="6">
        <v>3</v>
      </c>
      <c r="C8" s="7" t="s">
        <v>15</v>
      </c>
      <c r="D8" s="8" t="s">
        <v>16</v>
      </c>
      <c r="E8" s="9" t="s">
        <v>17</v>
      </c>
      <c r="F8" s="10" t="s">
        <v>11</v>
      </c>
      <c r="G8" s="11">
        <v>85</v>
      </c>
      <c r="H8" s="12">
        <v>0.23</v>
      </c>
      <c r="I8" s="11">
        <f t="shared" si="0"/>
        <v>104.55</v>
      </c>
    </row>
    <row r="9" spans="2:10" ht="128.25" customHeight="1" x14ac:dyDescent="0.25">
      <c r="B9" s="6">
        <v>4</v>
      </c>
      <c r="C9" s="7" t="s">
        <v>15</v>
      </c>
      <c r="D9" s="15" t="s">
        <v>18</v>
      </c>
      <c r="E9" s="9" t="s">
        <v>19</v>
      </c>
      <c r="F9" s="6" t="s">
        <v>20</v>
      </c>
      <c r="G9" s="11">
        <v>73</v>
      </c>
      <c r="H9" s="12">
        <v>0.23</v>
      </c>
      <c r="I9" s="11">
        <f t="shared" si="0"/>
        <v>89.789999999999992</v>
      </c>
      <c r="J9" s="16"/>
    </row>
    <row r="10" spans="2:10" ht="132.75" customHeight="1" x14ac:dyDescent="0.25">
      <c r="B10" s="6">
        <v>5</v>
      </c>
      <c r="C10" s="17" t="s">
        <v>8</v>
      </c>
      <c r="D10" s="8" t="s">
        <v>21</v>
      </c>
      <c r="E10" s="9" t="s">
        <v>22</v>
      </c>
      <c r="F10" s="6" t="s">
        <v>20</v>
      </c>
      <c r="G10" s="11">
        <v>70</v>
      </c>
      <c r="H10" s="12">
        <v>0.23</v>
      </c>
      <c r="I10" s="11">
        <f t="shared" si="0"/>
        <v>86.1</v>
      </c>
    </row>
    <row r="11" spans="2:10" ht="134.25" customHeight="1" x14ac:dyDescent="0.25">
      <c r="B11" s="6">
        <v>6</v>
      </c>
      <c r="C11" s="7" t="s">
        <v>12</v>
      </c>
      <c r="D11" s="8" t="s">
        <v>23</v>
      </c>
      <c r="E11" s="9" t="s">
        <v>24</v>
      </c>
      <c r="F11" s="6" t="s">
        <v>11</v>
      </c>
      <c r="G11" s="11">
        <v>83</v>
      </c>
      <c r="H11" s="12">
        <v>0.23</v>
      </c>
      <c r="I11" s="11">
        <f t="shared" si="0"/>
        <v>102.09</v>
      </c>
    </row>
    <row r="12" spans="2:10" ht="119.25" customHeight="1" x14ac:dyDescent="0.25">
      <c r="B12" s="6">
        <v>7</v>
      </c>
      <c r="C12" s="7" t="s">
        <v>8</v>
      </c>
      <c r="D12" s="8" t="s">
        <v>25</v>
      </c>
      <c r="E12" s="9" t="s">
        <v>26</v>
      </c>
      <c r="F12" s="6" t="s">
        <v>11</v>
      </c>
      <c r="G12" s="11">
        <v>99</v>
      </c>
      <c r="H12" s="12">
        <v>0.23</v>
      </c>
      <c r="I12" s="11">
        <f t="shared" si="0"/>
        <v>121.77</v>
      </c>
    </row>
    <row r="13" spans="2:10" ht="119.25" customHeight="1" x14ac:dyDescent="0.25">
      <c r="B13" s="6">
        <v>8</v>
      </c>
      <c r="C13" s="18" t="s">
        <v>27</v>
      </c>
      <c r="D13" s="15" t="s">
        <v>28</v>
      </c>
      <c r="E13" s="9" t="s">
        <v>29</v>
      </c>
      <c r="F13" s="6" t="s">
        <v>30</v>
      </c>
      <c r="G13" s="11">
        <v>99</v>
      </c>
      <c r="H13" s="12">
        <v>0.23</v>
      </c>
      <c r="I13" s="11">
        <f t="shared" si="0"/>
        <v>121.77</v>
      </c>
    </row>
    <row r="14" spans="2:10" ht="128.25" customHeight="1" x14ac:dyDescent="0.25">
      <c r="B14" s="6">
        <v>9</v>
      </c>
      <c r="C14" s="18" t="s">
        <v>27</v>
      </c>
      <c r="D14" s="15" t="s">
        <v>31</v>
      </c>
      <c r="E14" s="9" t="s">
        <v>32</v>
      </c>
      <c r="F14" s="6" t="s">
        <v>33</v>
      </c>
      <c r="G14" s="11">
        <v>90</v>
      </c>
      <c r="H14" s="12">
        <v>0.23</v>
      </c>
      <c r="I14" s="11">
        <f t="shared" si="0"/>
        <v>110.7</v>
      </c>
    </row>
    <row r="15" spans="2:10" ht="143.25" customHeight="1" x14ac:dyDescent="0.25">
      <c r="B15" s="6">
        <v>10</v>
      </c>
      <c r="C15" s="19" t="s">
        <v>27</v>
      </c>
      <c r="D15" s="20" t="s">
        <v>34</v>
      </c>
      <c r="E15" s="9" t="s">
        <v>35</v>
      </c>
      <c r="F15" s="6" t="s">
        <v>30</v>
      </c>
      <c r="G15" s="11">
        <v>115</v>
      </c>
      <c r="H15" s="12">
        <v>0.23</v>
      </c>
      <c r="I15" s="11">
        <f t="shared" si="0"/>
        <v>141.44999999999999</v>
      </c>
    </row>
    <row r="16" spans="2:10" ht="113.25" customHeight="1" x14ac:dyDescent="0.25">
      <c r="B16" s="6">
        <v>11</v>
      </c>
      <c r="C16" s="17" t="s">
        <v>36</v>
      </c>
      <c r="D16" s="8" t="s">
        <v>37</v>
      </c>
      <c r="E16" s="9" t="s">
        <v>38</v>
      </c>
      <c r="F16" s="21" t="s">
        <v>39</v>
      </c>
      <c r="G16" s="11">
        <v>77</v>
      </c>
      <c r="H16" s="12">
        <v>0.23</v>
      </c>
      <c r="I16" s="11">
        <f t="shared" si="0"/>
        <v>94.71</v>
      </c>
    </row>
    <row r="17" spans="2:10" ht="108" customHeight="1" x14ac:dyDescent="0.25">
      <c r="B17" s="6">
        <v>12</v>
      </c>
      <c r="C17" s="22" t="s">
        <v>36</v>
      </c>
      <c r="D17" s="20" t="s">
        <v>40</v>
      </c>
      <c r="E17" s="9" t="s">
        <v>41</v>
      </c>
      <c r="F17" s="21" t="s">
        <v>39</v>
      </c>
      <c r="G17" s="11">
        <v>62</v>
      </c>
      <c r="H17" s="12">
        <v>0.23</v>
      </c>
      <c r="I17" s="11">
        <f t="shared" si="0"/>
        <v>76.260000000000005</v>
      </c>
    </row>
    <row r="18" spans="2:10" ht="99" customHeight="1" x14ac:dyDescent="0.25">
      <c r="B18" s="6">
        <v>13</v>
      </c>
      <c r="C18" s="17" t="s">
        <v>36</v>
      </c>
      <c r="D18" s="8" t="s">
        <v>42</v>
      </c>
      <c r="E18" s="9" t="s">
        <v>43</v>
      </c>
      <c r="F18" s="21" t="s">
        <v>44</v>
      </c>
      <c r="G18" s="11">
        <v>49</v>
      </c>
      <c r="H18" s="12">
        <v>0.23</v>
      </c>
      <c r="I18" s="42">
        <f t="shared" si="0"/>
        <v>60.269999999999996</v>
      </c>
      <c r="J18" s="43"/>
    </row>
    <row r="19" spans="2:10" ht="160.5" customHeight="1" x14ac:dyDescent="0.25">
      <c r="B19" s="6">
        <v>14</v>
      </c>
      <c r="C19" s="7" t="s">
        <v>8</v>
      </c>
      <c r="D19" s="15" t="s">
        <v>45</v>
      </c>
      <c r="E19" s="9" t="s">
        <v>46</v>
      </c>
      <c r="F19" s="6" t="s">
        <v>47</v>
      </c>
      <c r="G19" s="11">
        <v>118</v>
      </c>
      <c r="H19" s="12">
        <v>0.23</v>
      </c>
      <c r="I19" s="42">
        <f t="shared" si="0"/>
        <v>145.13999999999999</v>
      </c>
      <c r="J19" s="43"/>
    </row>
    <row r="20" spans="2:10" ht="160.5" customHeight="1" x14ac:dyDescent="0.25">
      <c r="B20" s="6">
        <v>15</v>
      </c>
      <c r="C20" s="7" t="s">
        <v>8</v>
      </c>
      <c r="D20" s="14" t="s">
        <v>48</v>
      </c>
      <c r="E20" s="9" t="s">
        <v>49</v>
      </c>
      <c r="F20" s="6" t="s">
        <v>47</v>
      </c>
      <c r="G20" s="11">
        <v>154</v>
      </c>
      <c r="H20" s="12">
        <v>0.23</v>
      </c>
      <c r="I20" s="42">
        <f t="shared" si="0"/>
        <v>189.42</v>
      </c>
      <c r="J20" s="44"/>
    </row>
    <row r="21" spans="2:10" x14ac:dyDescent="0.25">
      <c r="J21" s="43"/>
    </row>
    <row r="22" spans="2:10" x14ac:dyDescent="0.25">
      <c r="J22" s="43"/>
    </row>
    <row r="23" spans="2:10" x14ac:dyDescent="0.25">
      <c r="J23" s="43"/>
    </row>
    <row r="26" spans="2:10" x14ac:dyDescent="0.25">
      <c r="D26" s="28"/>
      <c r="E26" s="29"/>
      <c r="F26" s="29"/>
      <c r="G26" s="30"/>
      <c r="H26" s="31"/>
      <c r="I26" s="29"/>
    </row>
  </sheetData>
  <mergeCells count="6">
    <mergeCell ref="B2:I2"/>
    <mergeCell ref="B3:B4"/>
    <mergeCell ref="C3:C4"/>
    <mergeCell ref="D3:D4"/>
    <mergeCell ref="H3:H4"/>
    <mergeCell ref="I3:I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7C39-1BB2-462E-8133-2CA214789B2F}">
  <dimension ref="B1:I24"/>
  <sheetViews>
    <sheetView tabSelected="1" zoomScale="70" zoomScaleNormal="70" workbookViewId="0">
      <selection activeCell="L7" sqref="L7"/>
    </sheetView>
  </sheetViews>
  <sheetFormatPr defaultRowHeight="15" x14ac:dyDescent="0.25"/>
  <cols>
    <col min="1" max="1" width="5.42578125" customWidth="1"/>
    <col min="2" max="2" width="9.140625" style="26"/>
    <col min="3" max="3" width="38" style="27" bestFit="1" customWidth="1"/>
    <col min="4" max="4" width="61.85546875" style="32" customWidth="1"/>
    <col min="5" max="5" width="32.42578125" customWidth="1"/>
    <col min="6" max="6" width="22.42578125" customWidth="1"/>
    <col min="7" max="7" width="19.5703125" style="23" customWidth="1"/>
    <col min="8" max="8" width="15.85546875" style="24" customWidth="1"/>
    <col min="9" max="9" width="18.7109375" customWidth="1"/>
    <col min="10" max="10" width="26.28515625" customWidth="1"/>
    <col min="11" max="11" width="14.28515625" bestFit="1" customWidth="1"/>
    <col min="12" max="13" width="10.7109375" bestFit="1" customWidth="1"/>
  </cols>
  <sheetData>
    <row r="1" spans="2:9" ht="30" customHeight="1" thickBot="1" x14ac:dyDescent="0.3"/>
    <row r="2" spans="2:9" ht="67.5" customHeight="1" thickBot="1" x14ac:dyDescent="0.3">
      <c r="B2" s="47" t="s">
        <v>63</v>
      </c>
      <c r="C2" s="48"/>
      <c r="D2" s="48"/>
      <c r="E2" s="48"/>
      <c r="F2" s="48"/>
      <c r="G2" s="48"/>
      <c r="H2" s="48"/>
      <c r="I2" s="49"/>
    </row>
    <row r="3" spans="2:9" ht="31.5" x14ac:dyDescent="0.25">
      <c r="B3" s="50" t="s">
        <v>0</v>
      </c>
      <c r="C3" s="52" t="s">
        <v>1</v>
      </c>
      <c r="D3" s="52" t="s">
        <v>2</v>
      </c>
      <c r="E3" s="45" t="s">
        <v>3</v>
      </c>
      <c r="F3" s="45" t="s">
        <v>4</v>
      </c>
      <c r="G3" s="46" t="s">
        <v>5</v>
      </c>
      <c r="H3" s="50" t="s">
        <v>6</v>
      </c>
      <c r="I3" s="50" t="s">
        <v>60</v>
      </c>
    </row>
    <row r="4" spans="2:9" ht="15.75" x14ac:dyDescent="0.25">
      <c r="B4" s="51"/>
      <c r="C4" s="53"/>
      <c r="D4" s="53"/>
      <c r="E4" s="2"/>
      <c r="F4" s="2"/>
      <c r="G4" s="3" t="s">
        <v>7</v>
      </c>
      <c r="H4" s="51"/>
      <c r="I4" s="51"/>
    </row>
    <row r="5" spans="2:9" ht="15.75" x14ac:dyDescent="0.25">
      <c r="B5" s="4">
        <v>1</v>
      </c>
      <c r="C5" s="5">
        <v>2</v>
      </c>
      <c r="D5" s="5">
        <v>3</v>
      </c>
      <c r="E5" s="1">
        <v>4</v>
      </c>
      <c r="F5" s="1">
        <v>5</v>
      </c>
      <c r="G5" s="1">
        <v>7</v>
      </c>
      <c r="H5" s="1">
        <v>8</v>
      </c>
      <c r="I5" s="1">
        <v>10</v>
      </c>
    </row>
    <row r="6" spans="2:9" ht="159" customHeight="1" x14ac:dyDescent="0.25">
      <c r="B6" s="10" t="s">
        <v>50</v>
      </c>
      <c r="C6" s="35" t="s">
        <v>51</v>
      </c>
      <c r="D6" s="35" t="s">
        <v>52</v>
      </c>
      <c r="E6" s="36" t="s">
        <v>62</v>
      </c>
      <c r="F6" s="37" t="s">
        <v>58</v>
      </c>
      <c r="G6" s="40">
        <v>16.8</v>
      </c>
      <c r="H6" s="41">
        <v>0.08</v>
      </c>
      <c r="I6" s="11">
        <f>G6*1.08</f>
        <v>18.144000000000002</v>
      </c>
    </row>
    <row r="7" spans="2:9" ht="210.75" customHeight="1" x14ac:dyDescent="0.25">
      <c r="B7" s="10" t="s">
        <v>53</v>
      </c>
      <c r="C7" s="35" t="s">
        <v>54</v>
      </c>
      <c r="D7" s="35" t="s">
        <v>55</v>
      </c>
      <c r="E7" s="36" t="s">
        <v>59</v>
      </c>
      <c r="F7" s="37" t="s">
        <v>58</v>
      </c>
      <c r="G7" s="40">
        <v>18</v>
      </c>
      <c r="H7" s="41">
        <v>0.08</v>
      </c>
      <c r="I7" s="11">
        <f>G7*1.08</f>
        <v>19.440000000000001</v>
      </c>
    </row>
    <row r="8" spans="2:9" ht="157.5" customHeight="1" x14ac:dyDescent="0.25">
      <c r="B8" s="10" t="s">
        <v>56</v>
      </c>
      <c r="C8" s="35" t="s">
        <v>54</v>
      </c>
      <c r="D8" s="35" t="s">
        <v>57</v>
      </c>
      <c r="E8" s="37" t="s">
        <v>61</v>
      </c>
      <c r="F8" s="37" t="s">
        <v>58</v>
      </c>
      <c r="G8" s="38">
        <v>15.6</v>
      </c>
      <c r="H8" s="39">
        <v>0.08</v>
      </c>
      <c r="I8" s="11">
        <f>G8*1.08</f>
        <v>16.847999999999999</v>
      </c>
    </row>
    <row r="10" spans="2:9" x14ac:dyDescent="0.25">
      <c r="B10" s="33"/>
      <c r="C10" s="34"/>
      <c r="D10" s="34"/>
    </row>
    <row r="11" spans="2:9" x14ac:dyDescent="0.25">
      <c r="B11" s="33"/>
      <c r="C11" s="34"/>
      <c r="D11" s="34"/>
    </row>
    <row r="13" spans="2:9" x14ac:dyDescent="0.25">
      <c r="C13" s="26"/>
      <c r="D13" s="27"/>
      <c r="G13"/>
      <c r="H13" s="23"/>
      <c r="I13" s="25"/>
    </row>
    <row r="14" spans="2:9" x14ac:dyDescent="0.25">
      <c r="C14" s="26"/>
      <c r="D14" s="27"/>
      <c r="G14"/>
      <c r="H14" s="23"/>
      <c r="I14" s="25"/>
    </row>
    <row r="24" spans="4:9" x14ac:dyDescent="0.25">
      <c r="D24" s="28"/>
      <c r="E24" s="29"/>
      <c r="F24" s="29"/>
      <c r="G24" s="30"/>
      <c r="H24" s="31"/>
      <c r="I24" s="29"/>
    </row>
  </sheetData>
  <mergeCells count="6">
    <mergeCell ref="B2:I2"/>
    <mergeCell ref="B3:B4"/>
    <mergeCell ref="C3:C4"/>
    <mergeCell ref="D3:D4"/>
    <mergeCell ref="H3:H4"/>
    <mergeCell ref="I3:I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czyściwo papierowe_Merida</vt:lpstr>
      <vt:lpstr>rękawice ochronne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Rola-Noworyta Anna</cp:lastModifiedBy>
  <dcterms:created xsi:type="dcterms:W3CDTF">2015-06-05T18:19:34Z</dcterms:created>
  <dcterms:modified xsi:type="dcterms:W3CDTF">2026-06-08T12:04:06Z</dcterms:modified>
</cp:coreProperties>
</file>